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'Itens'!$A$1:$L$61</definedName>
  </definedNames>
  <calcPr fullCalcOnLoad="1"/>
</workbook>
</file>

<file path=xl/sharedStrings.xml><?xml version="1.0" encoding="utf-8"?>
<sst xmlns="http://schemas.openxmlformats.org/spreadsheetml/2006/main" count="267" uniqueCount="156">
  <si>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</si>
  <si>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</si>
  <si>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</si>
  <si>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</si>
  <si>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</si>
  <si>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</si>
  <si>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</si>
  <si>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</si>
  <si>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3/1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</si>
  <si>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</si>
  <si>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</si>
  <si>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</si>
  <si>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</si>
  <si>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</si>
  <si>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</si>
  <si>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</si>
  <si>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13/02/2024 08:59:00</t>
  </si>
  <si>
    <t xml:space="preserve">Objeto: </t>
  </si>
  <si>
    <t>AQUISIÇÃO DE MATERIAL ELÉTRICO PARA ILUMINAÇÃO E ENERGIZAÇÃO DE PRAÇA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</si>
  <si>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</si>
  <si>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</si>
  <si>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</si>
  <si>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</si>
  <si>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</si>
  <si>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</si>
  <si>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</si>
  <si>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</si>
  <si>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</si>
  <si>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</si>
  <si>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</si>
  <si>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</si>
  <si>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</si>
  <si>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34955</t>
  </si>
  <si>
    <t>0001</t>
  </si>
  <si>
    <t>POSTE TELECONICO CURVO SIMPLES 8 METROS ENGASTADO TECHNOMAST (IGUAL OU SUPERIOR)</t>
  </si>
  <si>
    <t>Unidade</t>
  </si>
  <si>
    <t>2232</t>
  </si>
  <si>
    <t>NÃO</t>
  </si>
  <si>
    <t>34956</t>
  </si>
  <si>
    <t>0002</t>
  </si>
  <si>
    <t>POSTE TELECONICO RETO 12 METROS ENGASTADO TECHNOMAST (IGUAL OU SUPERIOR)</t>
  </si>
  <si>
    <t>UNID</t>
  </si>
  <si>
    <t>2233</t>
  </si>
  <si>
    <t>34957</t>
  </si>
  <si>
    <t>0003</t>
  </si>
  <si>
    <t>POSTE ARTICULAVEL RETO 3 METROS SEM ROSCA TECHNOMAST (IGUAL OU SUPERIOR)</t>
  </si>
  <si>
    <t>2234</t>
  </si>
  <si>
    <t>34958</t>
  </si>
  <si>
    <t>0004</t>
  </si>
  <si>
    <t>BRAÇO PARA SUPORTE DE LUMINARIA 1.5 TECHNOMAST (IGUAL OU SUPERIOR)</t>
  </si>
  <si>
    <t>2235</t>
  </si>
  <si>
    <t>34959</t>
  </si>
  <si>
    <t>0005</t>
  </si>
  <si>
    <t>SPOT DE PISO 8W</t>
  </si>
  <si>
    <t>2236</t>
  </si>
  <si>
    <t>34960</t>
  </si>
  <si>
    <t>0006</t>
  </si>
  <si>
    <t>REFLETOR 20W</t>
  </si>
  <si>
    <t>2237</t>
  </si>
  <si>
    <t>34961</t>
  </si>
  <si>
    <t>0007</t>
  </si>
  <si>
    <t>LUMINARIA 55W/5K BRIGHTLUX (IGUAL OU SUPERIOR)</t>
  </si>
  <si>
    <t>2238</t>
  </si>
  <si>
    <t>34962</t>
  </si>
  <si>
    <t>0008</t>
  </si>
  <si>
    <t>LUMINARIA 100W/5K</t>
  </si>
  <si>
    <t>2239</t>
  </si>
  <si>
    <t>34963</t>
  </si>
  <si>
    <t>0009</t>
  </si>
  <si>
    <t>LUMINARIA INDUSTRIAL MODULAR 150W BRIGHTLUX ( IGUAL OU SUPERIOR)</t>
  </si>
  <si>
    <t>2240</t>
  </si>
  <si>
    <t>34964</t>
  </si>
  <si>
    <t>0010</t>
  </si>
  <si>
    <t>CABO FLEXIVEL 750V 10.0 MM VERMELHO</t>
  </si>
  <si>
    <t>METRO</t>
  </si>
  <si>
    <t>2241</t>
  </si>
  <si>
    <t>34965</t>
  </si>
  <si>
    <t>0011</t>
  </si>
  <si>
    <t>CABO FLEXIVEL 750V 10.0MM PRETO</t>
  </si>
  <si>
    <t>2242</t>
  </si>
  <si>
    <t>34966</t>
  </si>
  <si>
    <t>0012</t>
  </si>
  <si>
    <t>CABO FLEXIVEL 750V 10.0MM VERDE</t>
  </si>
  <si>
    <t>2243</t>
  </si>
  <si>
    <t>34967</t>
  </si>
  <si>
    <t>0013</t>
  </si>
  <si>
    <t>CABO FLEXIVEL 750V 2,5MM VERMELHO</t>
  </si>
  <si>
    <t>2244</t>
  </si>
  <si>
    <t>34968</t>
  </si>
  <si>
    <t>0014</t>
  </si>
  <si>
    <t>CABO FLEXIVEL 750V 2,5MM PRETO</t>
  </si>
  <si>
    <t>2245</t>
  </si>
  <si>
    <t>34969</t>
  </si>
  <si>
    <t>0015</t>
  </si>
  <si>
    <t>CABO FLEXIVEL 750V 2,5MM VERDE</t>
  </si>
  <si>
    <t>2246</t>
  </si>
  <si>
    <t>34970</t>
  </si>
  <si>
    <t>0016</t>
  </si>
  <si>
    <t>MANGUEIRA CINZA CORRUGADA 2</t>
  </si>
  <si>
    <t>2247</t>
  </si>
  <si>
    <t>34971</t>
  </si>
  <si>
    <t>0017</t>
  </si>
  <si>
    <t>CAIXA DE PASSAGEM TIPO ZA 28X28X40 CM COM TAMPA.</t>
  </si>
  <si>
    <t>2248</t>
  </si>
  <si>
    <t>34972</t>
  </si>
  <si>
    <t>0018</t>
  </si>
  <si>
    <t>CAIXA DE PASSAGEM TIPO ZA 20X20X30 CM COM TAMPA</t>
  </si>
  <si>
    <t>2249</t>
  </si>
  <si>
    <t>34973</t>
  </si>
  <si>
    <t>0019</t>
  </si>
  <si>
    <t>LUVA PVC LISA 2</t>
  </si>
  <si>
    <t>2250</t>
  </si>
  <si>
    <t>34974</t>
  </si>
  <si>
    <t>0020</t>
  </si>
  <si>
    <t>QUADRO DE DISTRIBUIÇÃO 12 MODULOS</t>
  </si>
  <si>
    <t>2251</t>
  </si>
  <si>
    <t>34975</t>
  </si>
  <si>
    <t>0021</t>
  </si>
  <si>
    <t>DIJUNTOR 2X0063A 240V 6KA STECK (IGUAL OU SUPERIOR</t>
  </si>
  <si>
    <t>2252</t>
  </si>
  <si>
    <t>34976</t>
  </si>
  <si>
    <t>0022</t>
  </si>
  <si>
    <t>DIJUNTOR 2X0050A 240V 6KA STECK (IGUAL OU SUPERIOR)</t>
  </si>
  <si>
    <t>2253</t>
  </si>
  <si>
    <t>34977</t>
  </si>
  <si>
    <t>0023</t>
  </si>
  <si>
    <t>DIJUNTOR 2X0025A 240V 6KA STECK (IGUAL OU SUPERIOR</t>
  </si>
  <si>
    <t>2254</t>
  </si>
  <si>
    <t>34978</t>
  </si>
  <si>
    <t>0024</t>
  </si>
  <si>
    <t>CHAVE COMANDO DE GRUPO 2X50</t>
  </si>
  <si>
    <t>2255</t>
  </si>
  <si>
    <t>34979</t>
  </si>
  <si>
    <t>0025</t>
  </si>
  <si>
    <t>RELE FOTO ELETRICO 1800 VA 1800VA 109-280V ELET.P/BASE ABNT</t>
  </si>
  <si>
    <t>2256</t>
  </si>
  <si>
    <t>34997</t>
  </si>
  <si>
    <t>0026</t>
  </si>
  <si>
    <t>FITA ISOLANTE-20 METROS.</t>
  </si>
  <si>
    <t>2257</t>
  </si>
  <si>
    <t>34998</t>
  </si>
  <si>
    <t>0027</t>
  </si>
  <si>
    <t>FITA AUTO 10 METROS</t>
  </si>
  <si>
    <t>2258</t>
  </si>
  <si>
    <t>35013</t>
  </si>
  <si>
    <t>0028</t>
  </si>
  <si>
    <t xml:space="preserve">PADRÃO TRIPOLAR 3 DIJUNTOR DE 100 AMPERES,  CAIXA COM LENTE ( INSTALAÇÃO EM POSTE DE ENERGIA): 2 UNID ELETRODUTO GALVANIZADO FOGO PESADO, 2 UND CURVA GALVANIZADA FOGO 90G X 1.1/2, 2 UND CURVA PVC EMS P/ ELETRODUTO 1 1/2, 1 UND ELETRODUTO PVC RIGIDO 1.1/2, 1 UND CABEÇOTE PVC P/ ELETRODUTO 1 1/2, 1 UNDARAME GALVAN 14 C/ 1KG =2,1 MM, 1 UND UNIDUT ALUM PRESSÃO RETO 1.1/2, 2 UND BUCHAPVC C/ ARRUELA 2X1 1/29(PAR),1 TAMPÃO ARTICULADO 35X35, 2 UND HASTE TERRA GALV A FOGO 3/16 X 2,40 MT, 1 UNID TERMINAL PRESSÃO 16MM, 2 UNID CONECTOR PARAFUSO FENDIDO 25 MM, 4 UNID CABO FLEXIVEL 35 MM² AZUL 750V, 12 UNID CABI FLEXIVEL 35 MM² PRETO 750V, 7 UNID CAB0 FLEX 35.0 MM² 1000V AZUL,21 UNID CABIO FLEX 35.0 MM² 1000V PRETO,1 UNID DISJUNTOR SERIE 3X100A DIN, 15 UNID TERMINAL TUB P/C 35 MM FLEX LONGO, 1 CAIXA POLIF CMD 3/5/ CM02-03 C/LENTE, 1 UNID CAIXA E TAMPA ATERRAMENTO PEQUENA, 9 UNID CABO RIGIDO 16 MM VERDE
</t>
  </si>
  <si>
    <t>2259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</si>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</sst>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18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33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9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51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66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6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33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18</v>
      </c>
      <c r="F22" s="15">
        <v>0</v>
      </c>
      <c r="G22" s="13">
        <f>ROUND(SUM(E22*F22),2)</f>
      </c>
      <c r="H22" s="17" t="s">
        <v>0</v>
      </c>
      <c r="I22" s="14" t="s">
        <v>66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18</v>
      </c>
      <c r="F23" s="15">
        <v>0</v>
      </c>
      <c r="G23" s="13">
        <f>ROUND(SUM(E23*F23),2)</f>
      </c>
      <c r="H23" s="17" t="s">
        <v>0</v>
      </c>
      <c r="I23" s="14" t="s">
        <v>70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74</v>
      </c>
      <c r="E24" s="13">
        <v>30</v>
      </c>
      <c r="F24" s="15">
        <v>0</v>
      </c>
      <c r="G24" s="13">
        <f>ROUND(SUM(E24*F24),2)</f>
      </c>
      <c r="H24" s="17" t="s">
        <v>0</v>
      </c>
      <c r="I24" s="14" t="s">
        <v>75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74</v>
      </c>
      <c r="E25" s="13">
        <v>30</v>
      </c>
      <c r="F25" s="15">
        <v>0</v>
      </c>
      <c r="G25" s="13">
        <f>ROUND(SUM(E25*F25),2)</f>
      </c>
      <c r="H25" s="17" t="s">
        <v>0</v>
      </c>
      <c r="I25" s="14" t="s">
        <v>79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74</v>
      </c>
      <c r="E26" s="13">
        <v>30</v>
      </c>
      <c r="F26" s="15">
        <v>0</v>
      </c>
      <c r="G26" s="13">
        <f>ROUND(SUM(E26*F26),2)</f>
      </c>
      <c r="H26" s="17" t="s">
        <v>0</v>
      </c>
      <c r="I26" s="14" t="s">
        <v>83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74</v>
      </c>
      <c r="E27" s="13">
        <v>1200</v>
      </c>
      <c r="F27" s="15">
        <v>0</v>
      </c>
      <c r="G27" s="13">
        <f>ROUND(SUM(E27*F27),2)</f>
      </c>
      <c r="H27" s="17" t="s">
        <v>0</v>
      </c>
      <c r="I27" s="14" t="s">
        <v>87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74</v>
      </c>
      <c r="E28" s="13">
        <v>1200</v>
      </c>
      <c r="F28" s="15">
        <v>0</v>
      </c>
      <c r="G28" s="13">
        <f>ROUND(SUM(E28*F28),2)</f>
      </c>
      <c r="H28" s="17" t="s">
        <v>0</v>
      </c>
      <c r="I28" s="14" t="s">
        <v>91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92</v>
      </c>
      <c r="B29" s="14" t="s">
        <v>93</v>
      </c>
      <c r="C29" s="10" t="s">
        <v>94</v>
      </c>
      <c r="D29" s="10" t="s">
        <v>74</v>
      </c>
      <c r="E29" s="13">
        <v>1200</v>
      </c>
      <c r="F29" s="15">
        <v>0</v>
      </c>
      <c r="G29" s="13">
        <f>ROUND(SUM(E29*F29),2)</f>
      </c>
      <c r="H29" s="17" t="s">
        <v>0</v>
      </c>
      <c r="I29" s="14" t="s">
        <v>95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96</v>
      </c>
      <c r="B30" s="14" t="s">
        <v>97</v>
      </c>
      <c r="C30" s="10" t="s">
        <v>98</v>
      </c>
      <c r="D30" s="10" t="s">
        <v>74</v>
      </c>
      <c r="E30" s="13">
        <v>900</v>
      </c>
      <c r="F30" s="15">
        <v>0</v>
      </c>
      <c r="G30" s="13">
        <f>ROUND(SUM(E30*F30),2)</f>
      </c>
      <c r="H30" s="17" t="s">
        <v>0</v>
      </c>
      <c r="I30" s="14" t="s">
        <v>99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100</v>
      </c>
      <c r="B31" s="14" t="s">
        <v>101</v>
      </c>
      <c r="C31" s="10" t="s">
        <v>102</v>
      </c>
      <c r="D31" s="10" t="s">
        <v>41</v>
      </c>
      <c r="E31" s="13">
        <v>21</v>
      </c>
      <c r="F31" s="15">
        <v>0</v>
      </c>
      <c r="G31" s="13">
        <f>ROUND(SUM(E31*F31),2)</f>
      </c>
      <c r="H31" s="17" t="s">
        <v>0</v>
      </c>
      <c r="I31" s="14" t="s">
        <v>103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104</v>
      </c>
      <c r="B32" s="14" t="s">
        <v>105</v>
      </c>
      <c r="C32" s="10" t="s">
        <v>106</v>
      </c>
      <c r="D32" s="10" t="s">
        <v>35</v>
      </c>
      <c r="E32" s="13">
        <v>51</v>
      </c>
      <c r="F32" s="15">
        <v>0</v>
      </c>
      <c r="G32" s="13">
        <f>ROUND(SUM(E32*F32),2)</f>
      </c>
      <c r="H32" s="17" t="s">
        <v>0</v>
      </c>
      <c r="I32" s="14" t="s">
        <v>107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108</v>
      </c>
      <c r="B33" s="14" t="s">
        <v>109</v>
      </c>
      <c r="C33" s="10" t="s">
        <v>110</v>
      </c>
      <c r="D33" s="10" t="s">
        <v>41</v>
      </c>
      <c r="E33" s="13">
        <v>150</v>
      </c>
      <c r="F33" s="15">
        <v>0</v>
      </c>
      <c r="G33" s="13">
        <f>ROUND(SUM(E33*F33),2)</f>
      </c>
      <c r="H33" s="17" t="s">
        <v>0</v>
      </c>
      <c r="I33" s="14" t="s">
        <v>111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112</v>
      </c>
      <c r="B34" s="14" t="s">
        <v>113</v>
      </c>
      <c r="C34" s="10" t="s">
        <v>114</v>
      </c>
      <c r="D34" s="10" t="s">
        <v>41</v>
      </c>
      <c r="E34" s="13">
        <v>3</v>
      </c>
      <c r="F34" s="15">
        <v>0</v>
      </c>
      <c r="G34" s="13">
        <f>ROUND(SUM(E34*F34),2)</f>
      </c>
      <c r="H34" s="17" t="s">
        <v>0</v>
      </c>
      <c r="I34" s="14" t="s">
        <v>115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116</v>
      </c>
      <c r="B35" s="14" t="s">
        <v>117</v>
      </c>
      <c r="C35" s="10" t="s">
        <v>118</v>
      </c>
      <c r="D35" s="10" t="s">
        <v>41</v>
      </c>
      <c r="E35" s="13">
        <v>3</v>
      </c>
      <c r="F35" s="15">
        <v>0</v>
      </c>
      <c r="G35" s="13">
        <f>ROUND(SUM(E35*F35),2)</f>
      </c>
      <c r="H35" s="17" t="s">
        <v>0</v>
      </c>
      <c r="I35" s="14" t="s">
        <v>119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120</v>
      </c>
      <c r="B36" s="14" t="s">
        <v>121</v>
      </c>
      <c r="C36" s="10" t="s">
        <v>122</v>
      </c>
      <c r="D36" s="10" t="s">
        <v>35</v>
      </c>
      <c r="E36" s="13">
        <v>3</v>
      </c>
      <c r="F36" s="15">
        <v>0</v>
      </c>
      <c r="G36" s="13">
        <f>ROUND(SUM(E36*F36),2)</f>
      </c>
      <c r="H36" s="17" t="s">
        <v>0</v>
      </c>
      <c r="I36" s="14" t="s">
        <v>123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124</v>
      </c>
      <c r="B37" s="14" t="s">
        <v>125</v>
      </c>
      <c r="C37" s="10" t="s">
        <v>126</v>
      </c>
      <c r="D37" s="10" t="s">
        <v>41</v>
      </c>
      <c r="E37" s="13">
        <v>6</v>
      </c>
      <c r="F37" s="15">
        <v>0</v>
      </c>
      <c r="G37" s="13">
        <f>ROUND(SUM(E37*F37),2)</f>
      </c>
      <c r="H37" s="17" t="s">
        <v>0</v>
      </c>
      <c r="I37" s="14" t="s">
        <v>127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128</v>
      </c>
      <c r="B38" s="14" t="s">
        <v>129</v>
      </c>
      <c r="C38" s="10" t="s">
        <v>130</v>
      </c>
      <c r="D38" s="10" t="s">
        <v>41</v>
      </c>
      <c r="E38" s="13">
        <v>3</v>
      </c>
      <c r="F38" s="15">
        <v>0</v>
      </c>
      <c r="G38" s="13">
        <f>ROUND(SUM(E38*F38),2)</f>
      </c>
      <c r="H38" s="17" t="s">
        <v>0</v>
      </c>
      <c r="I38" s="14" t="s">
        <v>131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132</v>
      </c>
      <c r="B39" s="14" t="s">
        <v>133</v>
      </c>
      <c r="C39" s="10" t="s">
        <v>134</v>
      </c>
      <c r="D39" s="10" t="s">
        <v>41</v>
      </c>
      <c r="E39" s="13">
        <v>21</v>
      </c>
      <c r="F39" s="15">
        <v>0</v>
      </c>
      <c r="G39" s="13">
        <f>ROUND(SUM(E39*F39),2)</f>
      </c>
      <c r="H39" s="17" t="s">
        <v>0</v>
      </c>
      <c r="I39" s="14" t="s">
        <v>135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136</v>
      </c>
      <c r="B40" s="14" t="s">
        <v>137</v>
      </c>
      <c r="C40" s="10" t="s">
        <v>138</v>
      </c>
      <c r="D40" s="10" t="s">
        <v>41</v>
      </c>
      <c r="E40" s="13">
        <v>150</v>
      </c>
      <c r="F40" s="15">
        <v>0</v>
      </c>
      <c r="G40" s="13">
        <f>ROUND(SUM(E40*F40),2)</f>
      </c>
      <c r="H40" s="17" t="s">
        <v>0</v>
      </c>
      <c r="I40" s="14" t="s">
        <v>139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140</v>
      </c>
      <c r="B41" s="14" t="s">
        <v>141</v>
      </c>
      <c r="C41" s="10" t="s">
        <v>142</v>
      </c>
      <c r="D41" s="10" t="s">
        <v>41</v>
      </c>
      <c r="E41" s="13">
        <v>20</v>
      </c>
      <c r="F41" s="15">
        <v>0</v>
      </c>
      <c r="G41" s="13">
        <f>ROUND(SUM(E41*F41),2)</f>
      </c>
      <c r="H41" s="17" t="s">
        <v>0</v>
      </c>
      <c r="I41" s="14" t="s">
        <v>143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144</v>
      </c>
      <c r="B42" s="14" t="s">
        <v>145</v>
      </c>
      <c r="C42" s="10" t="s">
        <v>146</v>
      </c>
      <c r="D42" s="10" t="s">
        <v>41</v>
      </c>
      <c r="E42" s="13">
        <v>3</v>
      </c>
      <c r="F42" s="15">
        <v>0</v>
      </c>
      <c r="G42" s="13">
        <f>ROUND(SUM(E42*F42),2)</f>
      </c>
      <c r="H42" s="17" t="s">
        <v>0</v>
      </c>
      <c r="I42" s="14" t="s">
        <v>147</v>
      </c>
      <c r="J42" s="12" t="s">
        <v>0</v>
      </c>
      <c r="K42" s="13">
        <f>SUM(G42:G42)</f>
      </c>
      <c r="L42" s="13" t="s">
        <v>37</v>
      </c>
    </row>
    <row r="44" spans="6:7" ht="12.75">
      <c r="F44" s="18" t="s">
        <v>148</v>
      </c>
      <c r="G44" s="13">
        <f>SUM(G9:G42)</f>
      </c>
    </row>
    <row r="47" spans="2:4" ht="12.75">
      <c r="B47" s="19" t="s">
        <v>149</v>
      </c>
      <c r="D47" s="20" t="s">
        <v>150</v>
      </c>
    </row>
    <row r="49" ht="12.75">
      <c r="B49" s="21" t="s">
        <v>151</v>
      </c>
    </row>
    <row r="51" spans="2:3" ht="82.5" customHeight="1">
      <c r="B51" s="3" t="s">
        <v>152</v>
      </c>
      <c r="C51" s="3" t="s">
        <v>153</v>
      </c>
    </row>
    <row r="54" ht="12.75">
      <c r="B54" s="4" t="s">
        <v>154</v>
      </c>
    </row>
    <row r="55" ht="12.75">
      <c r="B55" s="5" t="s">
        <v>155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7:C47"/>
    <mergeCell ref="D47:L47"/>
    <mergeCell ref="B49:L49"/>
    <mergeCell ref="C51:L51"/>
    <mergeCell ref="B54:L54"/>
    <mergeCell ref="B55:L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